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rmelen/Downloads/"/>
    </mc:Choice>
  </mc:AlternateContent>
  <xr:revisionPtr revIDLastSave="0" documentId="8_{979181DA-A3F6-E143-847F-6EAF0E1D9F77}" xr6:coauthVersionLast="47" xr6:coauthVersionMax="47" xr10:uidLastSave="{00000000-0000-0000-0000-000000000000}"/>
  <bookViews>
    <workbookView xWindow="5840" yWindow="4600" windowWidth="31980" windowHeight="210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4" i="1" l="1"/>
  <c r="D32" i="1"/>
  <c r="C32" i="1"/>
  <c r="E31" i="1"/>
  <c r="E30" i="1"/>
  <c r="E29" i="1"/>
  <c r="E28" i="1"/>
  <c r="E27" i="1"/>
  <c r="E26" i="1"/>
  <c r="D24" i="1"/>
  <c r="D33" i="1" s="1"/>
  <c r="D35" i="1" s="1"/>
  <c r="C24" i="1"/>
  <c r="E23" i="1"/>
  <c r="E22" i="1"/>
  <c r="E21" i="1"/>
  <c r="E20" i="1"/>
  <c r="E19" i="1"/>
  <c r="E18" i="1"/>
  <c r="E17" i="1"/>
  <c r="E16" i="1"/>
  <c r="D13" i="1"/>
  <c r="C13" i="1"/>
  <c r="E12" i="1"/>
  <c r="E11" i="1"/>
  <c r="E10" i="1"/>
  <c r="E9" i="1"/>
  <c r="E8" i="1"/>
  <c r="E7" i="1"/>
  <c r="E6" i="1"/>
  <c r="E5" i="1"/>
  <c r="E4" i="1"/>
  <c r="E3" i="1"/>
  <c r="E2" i="1"/>
  <c r="E32" i="1" l="1"/>
  <c r="E13" i="1"/>
  <c r="C33" i="1"/>
  <c r="C35" i="1" s="1"/>
  <c r="E24" i="1"/>
  <c r="E33" i="1" s="1"/>
  <c r="E35" i="1" s="1"/>
  <c r="E36" i="1" l="1"/>
</calcChain>
</file>

<file path=xl/sharedStrings.xml><?xml version="1.0" encoding="utf-8"?>
<sst xmlns="http://schemas.openxmlformats.org/spreadsheetml/2006/main" count="59" uniqueCount="38">
  <si>
    <t>Project Revenue</t>
  </si>
  <si>
    <t>Requests pending/funds to be raised for this project</t>
  </si>
  <si>
    <t>Funds already committed to this project</t>
  </si>
  <si>
    <t>Total project revenue</t>
  </si>
  <si>
    <t>Government*</t>
  </si>
  <si>
    <t>Westchester Community Foundation</t>
  </si>
  <si>
    <t>Other Foundations*</t>
  </si>
  <si>
    <t xml:space="preserve"> </t>
  </si>
  <si>
    <t>Corporations*</t>
  </si>
  <si>
    <t>Individual Contributions</t>
  </si>
  <si>
    <t>Board Contributions</t>
  </si>
  <si>
    <t>Fundraising Events</t>
  </si>
  <si>
    <t>Membership Income</t>
  </si>
  <si>
    <t xml:space="preserve">  </t>
  </si>
  <si>
    <t>Endowment Income</t>
  </si>
  <si>
    <t>Fees/Earned Income*</t>
  </si>
  <si>
    <t>Other Income*</t>
  </si>
  <si>
    <t xml:space="preserve">Total Project Revenue </t>
  </si>
  <si>
    <t>Project Expenses</t>
  </si>
  <si>
    <t>Where WCF funds will be utilized</t>
  </si>
  <si>
    <t>Where other funding will be utilized</t>
  </si>
  <si>
    <t>Total</t>
  </si>
  <si>
    <t>Personnel Services*</t>
  </si>
  <si>
    <t>Benefits and Payroll Taxes</t>
  </si>
  <si>
    <t xml:space="preserve">SUBTOTAL Personnel Services </t>
  </si>
  <si>
    <t>Other than Personnel Services</t>
  </si>
  <si>
    <r>
      <t>SUBTOTAL Other than Personnel Services</t>
    </r>
    <r>
      <rPr>
        <sz val="10"/>
        <color indexed="8"/>
        <rFont val="Calibri"/>
        <family val="2"/>
      </rPr>
      <t xml:space="preserve"> </t>
    </r>
  </si>
  <si>
    <r>
      <t>SUBTOTAL Project Costs</t>
    </r>
    <r>
      <rPr>
        <sz val="10"/>
        <color indexed="8"/>
        <rFont val="Calibri"/>
        <family val="2"/>
      </rPr>
      <t xml:space="preserve"> Personnel Services + OTPS</t>
    </r>
  </si>
  <si>
    <t>Administrative costs (up to 15% project subtotal)</t>
  </si>
  <si>
    <r>
      <t>Total Project Expenses</t>
    </r>
    <r>
      <rPr>
        <sz val="10"/>
        <color indexed="8"/>
        <rFont val="Calibri"/>
        <family val="2"/>
      </rPr>
      <t xml:space="preserve"> </t>
    </r>
  </si>
  <si>
    <t>TOTAL Revenue less Expenses</t>
  </si>
  <si>
    <t xml:space="preserve"> </t>
    <phoneticPr fontId="5" type="noConversion"/>
  </si>
  <si>
    <t xml:space="preserve"> </t>
    <phoneticPr fontId="5" type="noConversion"/>
  </si>
  <si>
    <t>PT project manager (4 hours/day)</t>
  </si>
  <si>
    <t>PT instructor</t>
  </si>
  <si>
    <t>FT supervisor</t>
  </si>
  <si>
    <t>Program materials and supplies</t>
  </si>
  <si>
    <t>Consultant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</si>
</sst>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rgb="FF343434"/>
      <name val="Calibri"/>
      <family val="2"/>
    </font>
    <font>
      <sz val="10"/>
      <name val="Calibri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 applyProtection="1">
      <alignment vertical="center"/>
      <protection locked="0"/>
    </xf>
    <xf numFmtId="0" fontId="1" fillId="5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164" fontId="2" fillId="6" borderId="1" xfId="0" applyNumberFormat="1" applyFont="1" applyFill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vertical="center"/>
      <protection locked="0"/>
    </xf>
    <xf numFmtId="164" fontId="1" fillId="5" borderId="1" xfId="0" applyNumberFormat="1" applyFont="1" applyFill="1" applyBorder="1" applyAlignment="1" applyProtection="1">
      <alignment vertical="center"/>
      <protection hidden="1"/>
    </xf>
    <xf numFmtId="164" fontId="1" fillId="2" borderId="1" xfId="0" applyNumberFormat="1" applyFont="1" applyFill="1" applyBorder="1" applyAlignment="1" applyProtection="1">
      <alignment vertical="center"/>
      <protection hidden="1"/>
    </xf>
    <xf numFmtId="164" fontId="1" fillId="5" borderId="1" xfId="0" applyNumberFormat="1" applyFont="1" applyFill="1" applyBorder="1" applyAlignment="1" applyProtection="1">
      <alignment vertical="center"/>
    </xf>
    <xf numFmtId="164" fontId="2" fillId="7" borderId="1" xfId="0" applyNumberFormat="1" applyFont="1" applyFill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protection hidden="1"/>
    </xf>
    <xf numFmtId="164" fontId="1" fillId="5" borderId="1" xfId="0" applyNumberFormat="1" applyFont="1" applyFill="1" applyBorder="1" applyAlignment="1" applyProtection="1">
      <protection hidden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topLeftCell="A14" zoomScale="215" zoomScaleNormal="215" workbookViewId="0">
      <selection activeCell="B27" sqref="B27"/>
    </sheetView>
  </sheetViews>
  <sheetFormatPr baseColWidth="10" defaultColWidth="8.83203125" defaultRowHeight="15" x14ac:dyDescent="0.2"/>
  <cols>
    <col min="1" max="1" width="7.1640625" style="3" customWidth="1"/>
    <col min="2" max="2" width="40.5" style="3" customWidth="1"/>
    <col min="3" max="3" width="13.1640625" style="3" customWidth="1"/>
    <col min="4" max="4" width="14.83203125" style="3" customWidth="1"/>
    <col min="5" max="5" width="15" style="3" customWidth="1"/>
    <col min="6" max="16384" width="8.83203125" style="3"/>
  </cols>
  <sheetData>
    <row r="1" spans="1:5" ht="60" x14ac:dyDescent="0.2">
      <c r="A1" s="1"/>
      <c r="B1" s="1" t="s">
        <v>0</v>
      </c>
      <c r="C1" s="2" t="s">
        <v>1</v>
      </c>
      <c r="D1" s="2" t="s">
        <v>2</v>
      </c>
      <c r="E1" s="2" t="s">
        <v>3</v>
      </c>
    </row>
    <row r="2" spans="1:5" x14ac:dyDescent="0.2">
      <c r="A2" s="4">
        <v>1</v>
      </c>
      <c r="B2" s="4" t="s">
        <v>4</v>
      </c>
      <c r="C2" s="5">
        <v>15000</v>
      </c>
      <c r="D2" s="5"/>
      <c r="E2" s="15">
        <f>SUM(C2:D2)</f>
        <v>15000</v>
      </c>
    </row>
    <row r="3" spans="1:5" x14ac:dyDescent="0.2">
      <c r="A3" s="4">
        <v>2</v>
      </c>
      <c r="B3" s="4" t="s">
        <v>5</v>
      </c>
      <c r="C3" s="5">
        <v>25000</v>
      </c>
      <c r="D3" s="6"/>
      <c r="E3" s="15">
        <f>SUM(C3:D3)</f>
        <v>25000</v>
      </c>
    </row>
    <row r="4" spans="1:5" x14ac:dyDescent="0.2">
      <c r="A4" s="4">
        <v>3</v>
      </c>
      <c r="B4" s="4" t="s">
        <v>6</v>
      </c>
      <c r="C4" s="7" t="s">
        <v>7</v>
      </c>
      <c r="D4" s="5">
        <v>10000</v>
      </c>
      <c r="E4" s="15">
        <f t="shared" ref="E4:E12" si="0">SUM(C4:D4)</f>
        <v>10000</v>
      </c>
    </row>
    <row r="5" spans="1:5" x14ac:dyDescent="0.2">
      <c r="A5" s="4">
        <v>4</v>
      </c>
      <c r="B5" s="4" t="s">
        <v>8</v>
      </c>
      <c r="C5" s="7"/>
      <c r="D5" s="5" t="s">
        <v>7</v>
      </c>
      <c r="E5" s="15">
        <f t="shared" si="0"/>
        <v>0</v>
      </c>
    </row>
    <row r="6" spans="1:5" x14ac:dyDescent="0.2">
      <c r="A6" s="4">
        <v>5</v>
      </c>
      <c r="B6" s="4" t="s">
        <v>9</v>
      </c>
      <c r="C6" s="7" t="s">
        <v>31</v>
      </c>
      <c r="D6" s="5" t="s">
        <v>31</v>
      </c>
      <c r="E6" s="15">
        <f t="shared" si="0"/>
        <v>0</v>
      </c>
    </row>
    <row r="7" spans="1:5" x14ac:dyDescent="0.2">
      <c r="A7" s="4">
        <v>6</v>
      </c>
      <c r="B7" s="4" t="s">
        <v>10</v>
      </c>
      <c r="C7" s="7" t="s">
        <v>7</v>
      </c>
      <c r="D7" s="5">
        <v>5000</v>
      </c>
      <c r="E7" s="15">
        <f t="shared" si="0"/>
        <v>5000</v>
      </c>
    </row>
    <row r="8" spans="1:5" x14ac:dyDescent="0.2">
      <c r="A8" s="4">
        <v>7</v>
      </c>
      <c r="B8" s="4" t="s">
        <v>11</v>
      </c>
      <c r="C8" s="5"/>
      <c r="D8" s="5">
        <v>7500</v>
      </c>
      <c r="E8" s="15">
        <f>SUM(C8:D8)</f>
        <v>7500</v>
      </c>
    </row>
    <row r="9" spans="1:5" x14ac:dyDescent="0.2">
      <c r="A9" s="4">
        <v>8</v>
      </c>
      <c r="B9" s="4" t="s">
        <v>12</v>
      </c>
      <c r="C9" s="5" t="s">
        <v>7</v>
      </c>
      <c r="D9" s="5" t="s">
        <v>13</v>
      </c>
      <c r="E9" s="15">
        <f t="shared" si="0"/>
        <v>0</v>
      </c>
    </row>
    <row r="10" spans="1:5" x14ac:dyDescent="0.2">
      <c r="A10" s="4">
        <v>9</v>
      </c>
      <c r="B10" s="4" t="s">
        <v>14</v>
      </c>
      <c r="C10" s="5" t="s">
        <v>31</v>
      </c>
      <c r="D10" s="5" t="s">
        <v>7</v>
      </c>
      <c r="E10" s="15">
        <f t="shared" si="0"/>
        <v>0</v>
      </c>
    </row>
    <row r="11" spans="1:5" x14ac:dyDescent="0.2">
      <c r="A11" s="4">
        <v>10</v>
      </c>
      <c r="B11" s="4" t="s">
        <v>15</v>
      </c>
      <c r="C11" s="5" t="s">
        <v>7</v>
      </c>
      <c r="D11" s="5"/>
      <c r="E11" s="15">
        <f t="shared" si="0"/>
        <v>0</v>
      </c>
    </row>
    <row r="12" spans="1:5" x14ac:dyDescent="0.2">
      <c r="A12" s="4">
        <v>11</v>
      </c>
      <c r="B12" s="4" t="s">
        <v>16</v>
      </c>
      <c r="C12" s="5"/>
      <c r="D12" s="5"/>
      <c r="E12" s="15">
        <f t="shared" si="0"/>
        <v>0</v>
      </c>
    </row>
    <row r="13" spans="1:5" x14ac:dyDescent="0.2">
      <c r="A13" s="8">
        <v>12</v>
      </c>
      <c r="B13" s="8" t="s">
        <v>17</v>
      </c>
      <c r="C13" s="14">
        <f>SUM(C2:C12)</f>
        <v>40000</v>
      </c>
      <c r="D13" s="14">
        <f>SUM(D2:D12)</f>
        <v>22500</v>
      </c>
      <c r="E13" s="12">
        <f>SUM(E2:E12)</f>
        <v>62500</v>
      </c>
    </row>
    <row r="14" spans="1:5" ht="45" x14ac:dyDescent="0.2">
      <c r="A14" s="1"/>
      <c r="B14" s="1" t="s">
        <v>18</v>
      </c>
      <c r="C14" s="2" t="s">
        <v>19</v>
      </c>
      <c r="D14" s="9" t="s">
        <v>20</v>
      </c>
      <c r="E14" s="1" t="s">
        <v>21</v>
      </c>
    </row>
    <row r="15" spans="1:5" x14ac:dyDescent="0.2">
      <c r="A15" s="20" t="s">
        <v>22</v>
      </c>
      <c r="B15" s="21"/>
      <c r="C15" s="21"/>
      <c r="D15" s="21"/>
      <c r="E15" s="22"/>
    </row>
    <row r="16" spans="1:5" x14ac:dyDescent="0.2">
      <c r="A16" s="4">
        <v>13</v>
      </c>
      <c r="B16" s="4" t="s">
        <v>33</v>
      </c>
      <c r="C16" s="5">
        <v>7000</v>
      </c>
      <c r="D16" s="5" t="s">
        <v>7</v>
      </c>
      <c r="E16" s="15">
        <f>SUM(C16:D16)</f>
        <v>7000</v>
      </c>
    </row>
    <row r="17" spans="1:5" x14ac:dyDescent="0.2">
      <c r="A17" s="4">
        <v>14</v>
      </c>
      <c r="B17" s="4" t="s">
        <v>34</v>
      </c>
      <c r="C17" s="5">
        <v>3000</v>
      </c>
      <c r="D17" s="5"/>
      <c r="E17" s="15">
        <f>SUM(C17:D17)</f>
        <v>3000</v>
      </c>
    </row>
    <row r="18" spans="1:5" x14ac:dyDescent="0.2">
      <c r="A18" s="4">
        <v>15</v>
      </c>
      <c r="B18" s="4" t="s">
        <v>35</v>
      </c>
      <c r="C18" s="5">
        <v>7500</v>
      </c>
      <c r="D18" s="5">
        <v>20000</v>
      </c>
      <c r="E18" s="15">
        <f>SUM(C18:D18)</f>
        <v>27500</v>
      </c>
    </row>
    <row r="19" spans="1:5" x14ac:dyDescent="0.2">
      <c r="A19" s="4">
        <v>16</v>
      </c>
      <c r="B19" s="4" t="s">
        <v>7</v>
      </c>
      <c r="C19" s="5" t="s">
        <v>7</v>
      </c>
      <c r="D19" s="5" t="s">
        <v>7</v>
      </c>
      <c r="E19" s="15">
        <f t="shared" ref="E19:E30" si="1">SUM(C19:D19)</f>
        <v>0</v>
      </c>
    </row>
    <row r="20" spans="1:5" x14ac:dyDescent="0.2">
      <c r="A20" s="4">
        <v>17</v>
      </c>
      <c r="B20" s="4" t="s">
        <v>7</v>
      </c>
      <c r="C20" s="5"/>
      <c r="D20" s="5" t="s">
        <v>7</v>
      </c>
      <c r="E20" s="15">
        <f t="shared" si="1"/>
        <v>0</v>
      </c>
    </row>
    <row r="21" spans="1:5" x14ac:dyDescent="0.2">
      <c r="A21" s="4">
        <v>18</v>
      </c>
      <c r="B21" s="4"/>
      <c r="C21" s="5"/>
      <c r="D21" s="5"/>
      <c r="E21" s="15">
        <f t="shared" si="1"/>
        <v>0</v>
      </c>
    </row>
    <row r="22" spans="1:5" x14ac:dyDescent="0.2">
      <c r="A22" s="4">
        <v>19</v>
      </c>
      <c r="B22" s="4"/>
      <c r="C22" s="5"/>
      <c r="D22" s="5"/>
      <c r="E22" s="15">
        <f t="shared" si="1"/>
        <v>0</v>
      </c>
    </row>
    <row r="23" spans="1:5" x14ac:dyDescent="0.2">
      <c r="A23" s="4">
        <v>20</v>
      </c>
      <c r="B23" s="4" t="s">
        <v>23</v>
      </c>
      <c r="C23" s="5">
        <v>2000</v>
      </c>
      <c r="D23" s="5">
        <v>5000</v>
      </c>
      <c r="E23" s="15">
        <f t="shared" si="1"/>
        <v>7000</v>
      </c>
    </row>
    <row r="24" spans="1:5" x14ac:dyDescent="0.2">
      <c r="A24" s="8">
        <v>21</v>
      </c>
      <c r="B24" s="8" t="s">
        <v>24</v>
      </c>
      <c r="C24" s="14">
        <f>SUM(C16:C23)</f>
        <v>19500</v>
      </c>
      <c r="D24" s="14">
        <f>SUM(D16:D23)</f>
        <v>25000</v>
      </c>
      <c r="E24" s="12">
        <f>SUM(E16:E23)</f>
        <v>44500</v>
      </c>
    </row>
    <row r="25" spans="1:5" x14ac:dyDescent="0.2">
      <c r="A25" s="23" t="s">
        <v>25</v>
      </c>
      <c r="B25" s="24"/>
      <c r="C25" s="24"/>
      <c r="D25" s="24"/>
      <c r="E25" s="25"/>
    </row>
    <row r="26" spans="1:5" x14ac:dyDescent="0.2">
      <c r="A26" s="4">
        <v>22</v>
      </c>
      <c r="B26" s="4" t="s">
        <v>36</v>
      </c>
      <c r="C26" s="5">
        <v>3000</v>
      </c>
      <c r="D26" s="5" t="s">
        <v>32</v>
      </c>
      <c r="E26" s="15">
        <f t="shared" si="1"/>
        <v>3000</v>
      </c>
    </row>
    <row r="27" spans="1:5" x14ac:dyDescent="0.2">
      <c r="A27" s="4">
        <v>23</v>
      </c>
      <c r="B27" s="4" t="s">
        <v>37</v>
      </c>
      <c r="C27" s="5">
        <v>2500</v>
      </c>
      <c r="D27" s="5">
        <v>5000</v>
      </c>
      <c r="E27" s="15">
        <f t="shared" si="1"/>
        <v>7500</v>
      </c>
    </row>
    <row r="28" spans="1:5" x14ac:dyDescent="0.2">
      <c r="A28" s="4">
        <v>24</v>
      </c>
      <c r="B28" s="4" t="s">
        <v>7</v>
      </c>
      <c r="C28" s="5" t="s">
        <v>7</v>
      </c>
      <c r="D28" s="5" t="s">
        <v>7</v>
      </c>
      <c r="E28" s="15">
        <f t="shared" si="1"/>
        <v>0</v>
      </c>
    </row>
    <row r="29" spans="1:5" x14ac:dyDescent="0.2">
      <c r="A29" s="4">
        <v>25</v>
      </c>
      <c r="B29" s="4" t="s">
        <v>7</v>
      </c>
      <c r="C29" s="5"/>
      <c r="D29" s="5" t="s">
        <v>7</v>
      </c>
      <c r="E29" s="15">
        <f>SUM(C29:D29)</f>
        <v>0</v>
      </c>
    </row>
    <row r="30" spans="1:5" x14ac:dyDescent="0.2">
      <c r="A30" s="4">
        <v>26</v>
      </c>
      <c r="B30" s="4" t="s">
        <v>7</v>
      </c>
      <c r="C30" s="5"/>
      <c r="D30" s="5" t="s">
        <v>7</v>
      </c>
      <c r="E30" s="15">
        <f t="shared" si="1"/>
        <v>0</v>
      </c>
    </row>
    <row r="31" spans="1:5" x14ac:dyDescent="0.2">
      <c r="A31" s="4">
        <v>27</v>
      </c>
      <c r="B31" s="4"/>
      <c r="C31" s="5"/>
      <c r="D31" s="5"/>
      <c r="E31" s="15">
        <f>SUM(C31:D31)</f>
        <v>0</v>
      </c>
    </row>
    <row r="32" spans="1:5" x14ac:dyDescent="0.2">
      <c r="A32" s="8">
        <v>28</v>
      </c>
      <c r="B32" s="8" t="s">
        <v>26</v>
      </c>
      <c r="C32" s="14">
        <f>SUM(C26:C31)</f>
        <v>5500</v>
      </c>
      <c r="D32" s="14">
        <f>SUM(D26:D31)</f>
        <v>5000</v>
      </c>
      <c r="E32" s="12">
        <f t="shared" ref="E32" si="2">SUM(E26:E31)</f>
        <v>10500</v>
      </c>
    </row>
    <row r="33" spans="1:5" x14ac:dyDescent="0.2">
      <c r="A33" s="8">
        <v>29</v>
      </c>
      <c r="B33" s="8" t="s">
        <v>27</v>
      </c>
      <c r="C33" s="14">
        <f>SUM(C24,C32)</f>
        <v>25000</v>
      </c>
      <c r="D33" s="14">
        <f t="shared" ref="D33:E33" si="3">SUM(D24,D32)</f>
        <v>30000</v>
      </c>
      <c r="E33" s="12">
        <f t="shared" si="3"/>
        <v>55000</v>
      </c>
    </row>
    <row r="34" spans="1:5" x14ac:dyDescent="0.2">
      <c r="A34" s="16">
        <v>30</v>
      </c>
      <c r="B34" s="16" t="s">
        <v>28</v>
      </c>
      <c r="C34" s="17" t="s">
        <v>7</v>
      </c>
      <c r="D34" s="17">
        <v>7500</v>
      </c>
      <c r="E34" s="18">
        <f>SUM(C34:D34)</f>
        <v>7500</v>
      </c>
    </row>
    <row r="35" spans="1:5" x14ac:dyDescent="0.2">
      <c r="A35" s="8">
        <v>31</v>
      </c>
      <c r="B35" s="8" t="s">
        <v>29</v>
      </c>
      <c r="C35" s="14">
        <f>SUM(C33:C34)</f>
        <v>25000</v>
      </c>
      <c r="D35" s="14">
        <f>SUM(D33:D34)</f>
        <v>37500</v>
      </c>
      <c r="E35" s="19">
        <f>SUM(E33:E34)</f>
        <v>62500</v>
      </c>
    </row>
    <row r="36" spans="1:5" x14ac:dyDescent="0.2">
      <c r="A36" s="1">
        <v>32</v>
      </c>
      <c r="B36" s="1" t="s">
        <v>30</v>
      </c>
      <c r="C36" s="10"/>
      <c r="D36" s="11"/>
      <c r="E36" s="13">
        <f>SUM(E13-E35)</f>
        <v>0</v>
      </c>
    </row>
  </sheetData>
  <mergeCells count="2">
    <mergeCell ref="A15:E15"/>
    <mergeCell ref="A25:E25"/>
  </mergeCells>
  <phoneticPr fontId="5" type="noConversion"/>
  <pageMargins left="0.7" right="0.7" top="0.75" bottom="0.75" header="0.3" footer="0.3"/>
  <pageSetup orientation="portrait" r:id="rId1"/>
  <headerFooter>
    <oddHeader>&amp;F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Melen</dc:creator>
  <cp:lastModifiedBy>Robin Melen</cp:lastModifiedBy>
  <cp:lastPrinted>2017-02-01T20:15:11Z</cp:lastPrinted>
  <dcterms:created xsi:type="dcterms:W3CDTF">2017-01-31T21:26:18Z</dcterms:created>
  <dcterms:modified xsi:type="dcterms:W3CDTF">2021-07-23T15:10:38Z</dcterms:modified>
</cp:coreProperties>
</file>